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6 г\Сертиф ТП DPI Sandvine\Закупочная Sandvine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 refMode="R1C1"/>
</workbook>
</file>

<file path=xl/calcChain.xml><?xml version="1.0" encoding="utf-8"?>
<calcChain xmlns="http://schemas.openxmlformats.org/spreadsheetml/2006/main">
  <c r="H8" i="6" l="1"/>
  <c r="J8" i="6" s="1"/>
  <c r="J9" i="6" s="1"/>
  <c r="I8" i="6" l="1"/>
  <c r="I9" i="6" l="1"/>
</calcChain>
</file>

<file path=xl/sharedStrings.xml><?xml version="1.0" encoding="utf-8"?>
<sst xmlns="http://schemas.openxmlformats.org/spreadsheetml/2006/main" count="22" uniqueCount="22">
  <si>
    <t>№ п/п</t>
  </si>
  <si>
    <t>Ед. изм.</t>
  </si>
  <si>
    <t>Производитель</t>
  </si>
  <si>
    <t>Количество, в единицах измерения</t>
  </si>
  <si>
    <t>Индекс (и/или серийный, заводской номер, марка, модель оборудования и т.п.)</t>
  </si>
  <si>
    <t>Спецификация</t>
  </si>
  <si>
    <t>Наименование Товара</t>
  </si>
  <si>
    <t>Место доставки: Республика Башкортостан,  г. Уфа, ул. Ленина, 30</t>
  </si>
  <si>
    <t>Sandvine</t>
  </si>
  <si>
    <t>350-00001</t>
  </si>
  <si>
    <t>Дата поставки сертификатов технической поддержки: 31.08.2016</t>
  </si>
  <si>
    <t>срок действия сертификатов технической поддержки: с 01.09.2016 по 31.08.2017</t>
  </si>
  <si>
    <t>Сертификаты технической поддержки - Sandvine Advanced Support
and Maintenance Service - 1 Year</t>
  </si>
  <si>
    <t>Стоимость за единицу измерения,  без НДС, руб.</t>
  </si>
  <si>
    <t>Стоимость за единицу измерения,  с НДС, руб.</t>
  </si>
  <si>
    <t>Цена без учета НДС, руб.</t>
  </si>
  <si>
    <t>Цена с учетом НДС, руб.</t>
  </si>
  <si>
    <t>единица</t>
  </si>
  <si>
    <t>Приложение № 1 к Документации о закупке</t>
  </si>
  <si>
    <t>Контактное лицо по тех. вопросам</t>
  </si>
  <si>
    <t xml:space="preserve">Нигматуллин Артур Ханифович тел. + 7 (347) 221-54-82 e-mail: Nigmatullin@bashtel.ru
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</si>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</sst>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sz val="10"/>
      <name val="Arial Cyr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6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3" fillId="0" borderId="0" xfId="0" applyFont="1" applyAlignment="1">
      <alignment wrapText="1"/>
    </xf>
    <xf numFmtId="0" fontId="5" fillId="0" borderId="0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7" fillId="0" borderId="0" xfId="0" applyFont="1"/>
    <xf numFmtId="0" fontId="10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10" fillId="0" borderId="0" xfId="0" applyFont="1" applyAlignment="1">
      <alignment vertical="top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1" fillId="0" borderId="0" xfId="0" applyFont="1" applyBorder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2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center" vertical="top" wrapText="1"/>
    </xf>
    <xf numFmtId="0" fontId="22" fillId="0" borderId="0" xfId="9" applyFont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7" xfId="7" applyFont="1" applyFill="1" applyBorder="1" applyAlignment="1">
      <alignment horizontal="center" vertical="center" wrapText="1"/>
    </xf>
    <xf numFmtId="0" fontId="10" fillId="0" borderId="7" xfId="7" applyFont="1" applyFill="1" applyBorder="1" applyAlignment="1">
      <alignment horizontal="center" vertical="center"/>
    </xf>
    <xf numFmtId="4" fontId="20" fillId="0" borderId="8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 wrapText="1"/>
    </xf>
    <xf numFmtId="4" fontId="10" fillId="0" borderId="9" xfId="0" applyNumberFormat="1" applyFont="1" applyFill="1" applyBorder="1" applyAlignment="1">
      <alignment horizontal="center" vertical="center" wrapText="1"/>
    </xf>
    <xf numFmtId="43" fontId="9" fillId="0" borderId="0" xfId="1" applyFont="1" applyBorder="1" applyAlignment="1">
      <alignment horizontal="right" vertical="top" wrapText="1"/>
    </xf>
    <xf numFmtId="0" fontId="5" fillId="0" borderId="10" xfId="0" applyFont="1" applyBorder="1" applyAlignment="1">
      <alignment horizontal="right" wrapText="1"/>
    </xf>
    <xf numFmtId="0" fontId="23" fillId="0" borderId="11" xfId="0" applyFont="1" applyBorder="1" applyAlignment="1">
      <alignment horizontal="right" wrapText="1"/>
    </xf>
    <xf numFmtId="0" fontId="23" fillId="0" borderId="12" xfId="0" applyFont="1" applyBorder="1" applyAlignment="1">
      <alignment horizontal="right" wrapText="1"/>
    </xf>
    <xf numFmtId="0" fontId="3" fillId="0" borderId="13" xfId="0" applyFont="1" applyBorder="1" applyAlignment="1">
      <alignment wrapText="1"/>
    </xf>
    <xf numFmtId="0" fontId="10" fillId="0" borderId="13" xfId="0" applyFont="1" applyBorder="1" applyAlignment="1">
      <alignment wrapText="1"/>
    </xf>
    <xf numFmtId="4" fontId="5" fillId="0" borderId="1" xfId="0" applyNumberFormat="1" applyFont="1" applyBorder="1" applyAlignment="1">
      <alignment horizontal="center" wrapText="1"/>
    </xf>
    <xf numFmtId="4" fontId="11" fillId="0" borderId="12" xfId="0" applyNumberFormat="1" applyFont="1" applyBorder="1" applyAlignment="1">
      <alignment horizontal="right" vertical="top" wrapText="1"/>
    </xf>
    <xf numFmtId="0" fontId="11" fillId="0" borderId="13" xfId="0" applyFont="1" applyBorder="1" applyAlignment="1">
      <alignment horizontal="right" vertical="top" wrapText="1"/>
    </xf>
    <xf numFmtId="0" fontId="21" fillId="0" borderId="0" xfId="8" applyFont="1" applyBorder="1" applyAlignment="1">
      <alignment horizontal="left" vertical="top"/>
    </xf>
    <xf numFmtId="0" fontId="14" fillId="0" borderId="0" xfId="0" applyFont="1" applyBorder="1" applyAlignment="1">
      <alignment horizontal="left" vertical="top"/>
    </xf>
    <xf numFmtId="0" fontId="21" fillId="0" borderId="0" xfId="8" applyFont="1" applyBorder="1" applyAlignment="1">
      <alignment horizontal="left" vertical="top" wrapText="1"/>
    </xf>
    <xf numFmtId="0" fontId="14" fillId="0" borderId="0" xfId="0" applyFont="1" applyAlignment="1">
      <alignment horizontal="left"/>
    </xf>
    <xf numFmtId="0" fontId="0" fillId="0" borderId="0" xfId="0" applyFont="1" applyAlignment="1">
      <alignment wrapText="1"/>
    </xf>
    <xf numFmtId="0" fontId="10" fillId="0" borderId="0" xfId="0" applyFont="1" applyAlignment="1">
      <alignment horizontal="right" wrapText="1"/>
    </xf>
  </cellXfs>
  <cellStyles count="10">
    <cellStyle name="Normal_UKT_10G_BoM_ALB v4.0" xfId="3"/>
    <cellStyle name="Обычный" xfId="0" builtinId="0"/>
    <cellStyle name="Обычный 11" xfId="6"/>
    <cellStyle name="Обычный 16" xfId="2"/>
    <cellStyle name="Обычный 17" xfId="4"/>
    <cellStyle name="Обычный 18" xfId="5"/>
    <cellStyle name="Обычный 4" xfId="8"/>
    <cellStyle name="Обычный 6" xfId="7"/>
    <cellStyle name="Обычный 7" xfId="9"/>
    <cellStyle name="Финансовый" xfId="1" builtinId="3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Zeros="0" tabSelected="1" zoomScale="85" zoomScaleNormal="50" workbookViewId="0">
      <selection activeCell="B13" sqref="B13:D13"/>
    </sheetView>
  </sheetViews>
  <sheetFormatPr defaultRowHeight="12.75" x14ac:dyDescent="0.2"/>
  <cols>
    <col min="1" max="1" width="4.85546875" style="1" customWidth="1"/>
    <col min="2" max="2" width="21.85546875" style="1" customWidth="1"/>
    <col min="3" max="3" width="15.7109375" style="1" customWidth="1"/>
    <col min="4" max="4" width="53.140625" style="1" customWidth="1"/>
    <col min="5" max="5" width="10.28515625" style="1" customWidth="1"/>
    <col min="6" max="6" width="13.42578125" style="1" customWidth="1"/>
    <col min="7" max="7" width="17.85546875" style="1" customWidth="1"/>
    <col min="8" max="8" width="18.140625" style="1" customWidth="1"/>
    <col min="9" max="9" width="17.5703125" style="1" customWidth="1"/>
    <col min="10" max="10" width="20.42578125" style="1" customWidth="1"/>
    <col min="11" max="11" width="18" style="1" customWidth="1"/>
    <col min="12" max="12" width="17.7109375" style="1" customWidth="1"/>
    <col min="13" max="16384" width="9.140625" style="1"/>
  </cols>
  <sheetData>
    <row r="1" spans="1:11" ht="35.25" customHeight="1" x14ac:dyDescent="0.25">
      <c r="H1" s="54" t="s">
        <v>18</v>
      </c>
      <c r="I1" s="53"/>
      <c r="J1" s="53"/>
    </row>
    <row r="2" spans="1:11" ht="19.5" customHeight="1" x14ac:dyDescent="0.25">
      <c r="I2" s="14"/>
      <c r="J2" s="14"/>
    </row>
    <row r="3" spans="1:11" ht="20.25" customHeight="1" x14ac:dyDescent="0.3">
      <c r="A3" s="19" t="s">
        <v>5</v>
      </c>
      <c r="B3" s="19"/>
      <c r="C3" s="19"/>
      <c r="D3" s="19"/>
      <c r="E3" s="19"/>
      <c r="F3" s="19"/>
      <c r="G3" s="19"/>
      <c r="H3" s="19"/>
      <c r="I3" s="19"/>
      <c r="J3" s="19"/>
      <c r="K3" s="13"/>
    </row>
    <row r="4" spans="1:11" ht="19.5" customHeight="1" thickBot="1" x14ac:dyDescent="0.3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5" customHeight="1" x14ac:dyDescent="0.2">
      <c r="A5" s="20" t="s">
        <v>0</v>
      </c>
      <c r="B5" s="22" t="s">
        <v>4</v>
      </c>
      <c r="C5" s="15" t="s">
        <v>2</v>
      </c>
      <c r="D5" s="15" t="s">
        <v>6</v>
      </c>
      <c r="E5" s="15" t="s">
        <v>1</v>
      </c>
      <c r="F5" s="15" t="s">
        <v>3</v>
      </c>
      <c r="G5" s="15" t="s">
        <v>13</v>
      </c>
      <c r="H5" s="15" t="s">
        <v>14</v>
      </c>
      <c r="I5" s="15" t="s">
        <v>15</v>
      </c>
      <c r="J5" s="17" t="s">
        <v>16</v>
      </c>
    </row>
    <row r="6" spans="1:11" ht="13.15" customHeight="1" x14ac:dyDescent="0.2">
      <c r="A6" s="21"/>
      <c r="B6" s="23"/>
      <c r="C6" s="16"/>
      <c r="D6" s="16"/>
      <c r="E6" s="16"/>
      <c r="F6" s="16"/>
      <c r="G6" s="16"/>
      <c r="H6" s="16"/>
      <c r="I6" s="16"/>
      <c r="J6" s="18"/>
    </row>
    <row r="7" spans="1:11" ht="117.75" customHeight="1" thickBot="1" x14ac:dyDescent="0.25">
      <c r="A7" s="21"/>
      <c r="B7" s="23"/>
      <c r="C7" s="16"/>
      <c r="D7" s="16"/>
      <c r="E7" s="16"/>
      <c r="F7" s="16"/>
      <c r="G7" s="16"/>
      <c r="H7" s="16"/>
      <c r="I7" s="16"/>
      <c r="J7" s="18"/>
    </row>
    <row r="8" spans="1:11" s="3" customFormat="1" ht="54.75" customHeight="1" x14ac:dyDescent="0.25">
      <c r="A8" s="32">
        <v>1</v>
      </c>
      <c r="B8" s="33" t="s">
        <v>9</v>
      </c>
      <c r="C8" s="34" t="s">
        <v>8</v>
      </c>
      <c r="D8" s="35" t="s">
        <v>12</v>
      </c>
      <c r="E8" s="34" t="s">
        <v>17</v>
      </c>
      <c r="F8" s="36">
        <v>1</v>
      </c>
      <c r="G8" s="37">
        <v>11614784.970000001</v>
      </c>
      <c r="H8" s="38">
        <f>G8*1.18</f>
        <v>13705446.264599999</v>
      </c>
      <c r="I8" s="38">
        <f>F8*G8</f>
        <v>11614784.970000001</v>
      </c>
      <c r="J8" s="39">
        <f>H8</f>
        <v>13705446.264599999</v>
      </c>
    </row>
    <row r="9" spans="1:11" ht="16.5" thickBot="1" x14ac:dyDescent="0.3">
      <c r="A9" s="41" t="s">
        <v>21</v>
      </c>
      <c r="B9" s="42"/>
      <c r="C9" s="42"/>
      <c r="D9" s="43"/>
      <c r="E9" s="44"/>
      <c r="F9" s="44"/>
      <c r="G9" s="45"/>
      <c r="H9" s="48"/>
      <c r="I9" s="47">
        <f>SUM(I8:I8)</f>
        <v>11614784.970000001</v>
      </c>
      <c r="J9" s="46">
        <f>J8</f>
        <v>13705446.264599999</v>
      </c>
    </row>
    <row r="10" spans="1:11" ht="18.75" customHeight="1" x14ac:dyDescent="0.25">
      <c r="G10" s="25"/>
      <c r="H10" s="25"/>
      <c r="I10" s="40"/>
      <c r="J10" s="2"/>
    </row>
    <row r="12" spans="1:11" ht="14.25" x14ac:dyDescent="0.2">
      <c r="B12" s="29" t="s">
        <v>10</v>
      </c>
      <c r="C12" s="29"/>
      <c r="D12" s="29"/>
    </row>
    <row r="13" spans="1:11" ht="14.25" x14ac:dyDescent="0.2">
      <c r="B13" s="29" t="s">
        <v>11</v>
      </c>
      <c r="C13" s="29"/>
      <c r="D13" s="29"/>
    </row>
    <row r="14" spans="1:11" ht="14.25" x14ac:dyDescent="0.2">
      <c r="B14" s="29"/>
      <c r="C14" s="29"/>
      <c r="D14" s="29"/>
    </row>
    <row r="16" spans="1:11" ht="14.25" x14ac:dyDescent="0.2">
      <c r="B16" s="27" t="s">
        <v>7</v>
      </c>
      <c r="C16" s="28"/>
      <c r="D16" s="28"/>
      <c r="E16" s="28"/>
      <c r="F16" s="28"/>
      <c r="G16" s="28"/>
      <c r="H16" s="28"/>
      <c r="I16" s="12"/>
      <c r="J16" s="12"/>
    </row>
    <row r="17" spans="1:16" s="5" customFormat="1" ht="15.75" customHeight="1" x14ac:dyDescent="0.2">
      <c r="B17" s="26"/>
      <c r="C17" s="26"/>
      <c r="D17" s="26"/>
      <c r="E17" s="26"/>
      <c r="F17" s="26"/>
      <c r="G17" s="26"/>
      <c r="H17" s="26"/>
      <c r="I17" s="4"/>
      <c r="J17" s="4"/>
      <c r="K17" s="6"/>
    </row>
    <row r="18" spans="1:16" s="5" customFormat="1" ht="14.25" customHeight="1" x14ac:dyDescent="0.25">
      <c r="A18" s="1"/>
      <c r="B18" s="49" t="s">
        <v>19</v>
      </c>
      <c r="C18" s="50"/>
      <c r="D18" s="51" t="s">
        <v>20</v>
      </c>
      <c r="E18" s="52"/>
      <c r="F18" s="52"/>
      <c r="G18" s="52"/>
      <c r="H18" s="31"/>
      <c r="I18" s="31"/>
      <c r="J18" s="31"/>
      <c r="K18" s="31"/>
      <c r="L18" s="31"/>
      <c r="M18" s="31"/>
      <c r="N18" s="31"/>
      <c r="O18" s="31"/>
      <c r="P18" s="31"/>
    </row>
    <row r="19" spans="1:16" s="5" customFormat="1" ht="15.75" customHeight="1" x14ac:dyDescent="0.2">
      <c r="A19" s="1"/>
      <c r="B19" s="1"/>
      <c r="C19" s="24"/>
      <c r="D19" s="24"/>
      <c r="E19" s="8"/>
      <c r="F19" s="8"/>
      <c r="G19" s="8"/>
      <c r="H19" s="24"/>
      <c r="I19" s="24"/>
      <c r="J19" s="24"/>
      <c r="K19" s="4"/>
    </row>
    <row r="20" spans="1:16" s="5" customFormat="1" ht="15.75" customHeight="1" x14ac:dyDescent="0.2">
      <c r="A20" s="1"/>
      <c r="B20" s="1"/>
      <c r="C20" s="24"/>
      <c r="D20" s="24"/>
      <c r="E20" s="4"/>
      <c r="F20" s="4"/>
      <c r="G20" s="4"/>
      <c r="H20" s="24"/>
      <c r="I20" s="24"/>
      <c r="J20" s="24"/>
      <c r="K20" s="4"/>
    </row>
    <row r="21" spans="1:16" s="5" customFormat="1" ht="15.75" customHeight="1" x14ac:dyDescent="0.2">
      <c r="A21" s="1"/>
      <c r="B21" s="1"/>
      <c r="C21" s="24"/>
      <c r="D21" s="24"/>
      <c r="E21" s="4"/>
      <c r="F21" s="4"/>
      <c r="G21" s="4"/>
      <c r="H21" s="24"/>
      <c r="I21" s="30"/>
      <c r="J21" s="30"/>
      <c r="K21" s="4"/>
    </row>
    <row r="22" spans="1:16" s="5" customFormat="1" ht="15.75" x14ac:dyDescent="0.25">
      <c r="A22" s="1"/>
      <c r="B22" s="1"/>
      <c r="C22" s="24"/>
      <c r="D22" s="24"/>
      <c r="E22" s="9"/>
      <c r="F22" s="7"/>
      <c r="G22" s="10"/>
      <c r="H22" s="24"/>
      <c r="I22" s="24"/>
      <c r="J22" s="24"/>
      <c r="K22" s="4"/>
    </row>
    <row r="23" spans="1:16" ht="15.75" customHeight="1" x14ac:dyDescent="0.2">
      <c r="C23" s="24"/>
      <c r="D23" s="24"/>
      <c r="E23" s="4"/>
      <c r="F23" s="4"/>
      <c r="G23" s="4"/>
      <c r="H23" s="24"/>
      <c r="I23" s="24"/>
      <c r="J23" s="24"/>
      <c r="K23" s="4"/>
    </row>
    <row r="24" spans="1:16" ht="15.75" customHeight="1" x14ac:dyDescent="0.25">
      <c r="C24" s="24"/>
      <c r="D24" s="24"/>
      <c r="E24" s="9"/>
      <c r="F24" s="7"/>
      <c r="G24" s="10"/>
      <c r="H24" s="24"/>
      <c r="I24" s="24"/>
      <c r="J24" s="24"/>
      <c r="K24" s="4"/>
    </row>
    <row r="25" spans="1:16" ht="15.75" customHeight="1" x14ac:dyDescent="0.2">
      <c r="C25" s="24"/>
      <c r="D25" s="24"/>
      <c r="E25" s="11"/>
      <c r="F25" s="11"/>
      <c r="G25" s="8"/>
      <c r="H25" s="24"/>
      <c r="I25" s="24"/>
      <c r="J25" s="24"/>
      <c r="K25" s="4"/>
    </row>
    <row r="26" spans="1:16" ht="15.75" x14ac:dyDescent="0.2">
      <c r="H26" s="24"/>
      <c r="I26" s="24"/>
      <c r="J26" s="24"/>
      <c r="K26" s="4"/>
    </row>
    <row r="27" spans="1:16" ht="15.75" x14ac:dyDescent="0.2">
      <c r="K27" s="4"/>
    </row>
  </sheetData>
  <mergeCells count="37">
    <mergeCell ref="D18:G18"/>
    <mergeCell ref="A9:D9"/>
    <mergeCell ref="C21:D21"/>
    <mergeCell ref="G10:H10"/>
    <mergeCell ref="E5:E7"/>
    <mergeCell ref="H19:J19"/>
    <mergeCell ref="C20:D20"/>
    <mergeCell ref="F5:F7"/>
    <mergeCell ref="B17:H17"/>
    <mergeCell ref="B16:H16"/>
    <mergeCell ref="B12:D12"/>
    <mergeCell ref="B13:D13"/>
    <mergeCell ref="B14:D14"/>
    <mergeCell ref="H21:J21"/>
    <mergeCell ref="B18:C18"/>
    <mergeCell ref="H26:J26"/>
    <mergeCell ref="D5:D7"/>
    <mergeCell ref="C5:C7"/>
    <mergeCell ref="C23:D23"/>
    <mergeCell ref="C24:D24"/>
    <mergeCell ref="C25:D25"/>
    <mergeCell ref="H22:J22"/>
    <mergeCell ref="C22:D22"/>
    <mergeCell ref="H23:J23"/>
    <mergeCell ref="H24:J24"/>
    <mergeCell ref="H25:J25"/>
    <mergeCell ref="C19:D19"/>
    <mergeCell ref="H20:J20"/>
    <mergeCell ref="G5:G7"/>
    <mergeCell ref="I2:J2"/>
    <mergeCell ref="I5:I7"/>
    <mergeCell ref="J5:J7"/>
    <mergeCell ref="A3:J3"/>
    <mergeCell ref="H5:H7"/>
    <mergeCell ref="A5:A7"/>
    <mergeCell ref="B5:B7"/>
    <mergeCell ref="H1:J1"/>
  </mergeCells>
  <phoneticPr fontId="2" type="noConversion"/>
  <pageMargins left="0.23" right="0.17" top="0.52" bottom="0.32" header="0.17" footer="0.17"/>
  <pageSetup paperSize="9" scale="76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Нигматуллин А.Х.</dc:creator>
  <cp:lastModifiedBy>Данилова Татьяна Владимировна</cp:lastModifiedBy>
  <cp:lastPrinted>2016-08-02T04:27:47Z</cp:lastPrinted>
  <dcterms:created xsi:type="dcterms:W3CDTF">2006-12-21T12:23:27Z</dcterms:created>
  <dcterms:modified xsi:type="dcterms:W3CDTF">2016-08-02T06:53:41Z</dcterms:modified>
</cp:coreProperties>
</file>